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<sst xmlns="http://schemas.openxmlformats.org/spreadsheetml/2006/main" count="151" uniqueCount="91">
  <si>
    <t>Мероприятия, направленные на укрепление здоровья населения</t>
  </si>
  <si>
    <t>Цель муниципальной программы:  1. Эффективное исполнение полномочий высшего исполнительного органа местного самоуправления</t>
  </si>
  <si>
    <t>Задача муниципальной программы: 2. Обеспечение реализации отдельных государственных полномочий Брянской области , включая переданные полномочия на уровень поселения</t>
  </si>
  <si>
    <t>Задача муниципальной программы: 4. Развитие и модернизация сети автомобильных дорог общего пользования муниципального и местного значения</t>
  </si>
  <si>
    <t>Цель муниципальной программы: 4. Эффективное управление и распоряжение муниципальным имуществом сельского поселения</t>
  </si>
  <si>
    <t>единиц</t>
  </si>
  <si>
    <t>Вовлечение земельных участков в хозяйственный оборот или сделку, в отношении которых проведена техническая инвентаризация и определена кадастровая стоимость</t>
  </si>
  <si>
    <t>человек</t>
  </si>
  <si>
    <t>Участие молодежи и подростков в культурной и общественной жизни поселения</t>
  </si>
  <si>
    <t>Задача муниципальной программы: 9. Социальная защита населения, имеющего льготный статус</t>
  </si>
  <si>
    <t>Цель муниципальной программы: 7. Реализация стратегической роли культуры как духовно-нравственного основания развития личности и государства и сохранение культурного  и исторического наследия</t>
  </si>
  <si>
    <t>Задача  муниципальной программы: 8. Обеспечение свободы творчества и прав граждан на участие в культурной жизни, на равный доступ к культурным ценностям</t>
  </si>
  <si>
    <t>Цель муниципальной программы: 6. Повышение эффективности реализации молодежной политики в интересах инновационного социально ориентированного развития поселения</t>
  </si>
  <si>
    <t>Задача муниципальной программы: 7. Создание условий успешной социализации и эффективной самореализации обучающихся</t>
  </si>
  <si>
    <t xml:space="preserve">Задача муниципальной программы: 6. Содействие реформированию жилищно-коммунального хозяйства, создание благоприятных условий граждан </t>
  </si>
  <si>
    <t>Цель муниципальной программы: 5. Обеспечение выполнения и создание условий для проведения на уровне поселения единой муниципальной политики в сфере реформирования, регулирования и функционирования жилищно-коммунального хозяйства и благоустройство территории поселения</t>
  </si>
  <si>
    <t>Задача  муниципальной программы: 1. Создание условий для эффективной деятельности главы администрации поселения и администрации поселения</t>
  </si>
  <si>
    <t>Цель муниципальной программы: 2. Предупреждение чрезвычайных ситуаций, развитие гражданской обороны, защита населения и территории поселения от чрезвычайных ситуаций природного и техногенного характера, обеспечение пожарной безопасности</t>
  </si>
  <si>
    <t>Задача муниципальной программы: 3. Укрепление общественного порядка и обеспечение безопасности, участие в этой деятельности муниципальных органов власти, общественных формирований и населения</t>
  </si>
  <si>
    <t>Цель муниципальной программы: 3. Повышение эффективности и безопасности функционирования автомобильных дорог общего пользования местного значения</t>
  </si>
  <si>
    <t>Задача муниципальной программы: 5. Обеспечение эффективного управления и распоряжения муниципальным имуществом, земельным фондом  поселения</t>
  </si>
  <si>
    <t>Цель муниципальной программы: 8. Предоставление мер социальной поддержки социальных гарантий</t>
  </si>
  <si>
    <t>Цель муниципальной программы: 9. Создание условий, обеспечивающих возможность гражданам систематически заниматься физической культурой и спортом</t>
  </si>
  <si>
    <t>Задача муниципальной программы: 10. Популяризация массового и профессионального спорта, создание эффективной системы физического воспитания, ориентированного на обеспечение развития детей и подростков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</si>
  <si>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</si>
  <si>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</si>
  <si>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</si>
  <si>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</si>
  <si>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Развитие и модернизация сети автомобильных дорог общего пользования муниципального и местного значения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</si>
  <si>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</si>
  <si>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Обеспечение эффективного управления и распоряжения муниципальным имуществом, земельным фондом  поселения</t>
  </si>
  <si>
    <t>Мероприятия по землеустройству и землепользованию</t>
  </si>
  <si>
    <t xml:space="preserve">Содействие реформированию жилищно-коммунального хозяйства, создание благоприятных условий граждан </t>
  </si>
  <si>
    <t>Организация и обеспечение освещения улиц</t>
  </si>
  <si>
    <t>Мероприятия по благоустройству</t>
  </si>
  <si>
    <t>Мероприятия по работе с семьей, детьми и молодежью</t>
  </si>
  <si>
    <t>Обеспечение свободы творчества и прав граждан на участие в культурной жизни, на равный доступ к культурным ценностям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</si>
  <si>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</si>
  <si>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Социальная защита населения, имеющего льготный статус</t>
  </si>
  <si>
    <t>Выплата муниципальных пенсий (доплат к государственным пенсиям)</t>
  </si>
  <si>
    <t xml:space="preserve">Создание  условий для эффективной деятельности главы администрации  поселения и администрации  поселения </t>
  </si>
  <si>
    <t>Укрепление общественного порядка и обеспечение безопасности, участие в этой деятельности муниципальных органов власти, общественных формирований и населения</t>
  </si>
  <si>
    <t>Повышение эксплуатационной надежности гидротехнических сооружений, в том числе безхозных, путем приведения к безопасному техническому состоянию</t>
  </si>
  <si>
    <t>Организация и содержание мест захоронений (кладбищ)</t>
  </si>
  <si>
    <t>Создание условий успешной социализации и эффективной самореализации молодежи</t>
  </si>
  <si>
    <t>Дворцы и Дома культуры, клубы, выставочные залы</t>
  </si>
  <si>
    <t>Обеспечение реализации отдельных государственных полномочий Брянской области , включая переданные полномочия на уровень поселения</t>
  </si>
  <si>
    <t>Осуществление  первичного воинского учета на территориях, где отсутствуют военные комиссариаты  в рамках непрограммных расходов федеральных органов исполнительной власти</t>
  </si>
  <si>
    <t>Наименование</t>
  </si>
  <si>
    <t>Единица измерения</t>
  </si>
  <si>
    <t>запланировано на отчетный период (Р)</t>
  </si>
  <si>
    <t>Исполнено за отчетный период (F)</t>
  </si>
  <si>
    <t>ОТЧЕТ</t>
  </si>
  <si>
    <t>рублей</t>
  </si>
  <si>
    <t>Исполнение бюджетных ассигнований, запланированных на решение задач муниципальной программы (m)</t>
  </si>
  <si>
    <t>Итого:</t>
  </si>
  <si>
    <t>% исполнения запланированных бюджетных ассигнований</t>
  </si>
  <si>
    <t>Наименование показателя (индикатора)</t>
  </si>
  <si>
    <t>запланировано достижение целевых значений показателей, единиц</t>
  </si>
  <si>
    <t>достигнуто целевых значений показателей, единиц</t>
  </si>
  <si>
    <t>Исполнение отдельных государственных полномочий в полном объеме</t>
  </si>
  <si>
    <t>процентов</t>
  </si>
  <si>
    <t xml:space="preserve">Реализация  переданных  государственных полномочий, полномочий от муниципального района  и решение вопросов местного значения    </t>
  </si>
  <si>
    <t>Исполнение мероприятий по развитию гражданской обороны,  обеспечению пожарной безопасности на территории поселения, по сравнению с предыдущим годом</t>
  </si>
  <si>
    <t>Динамика снижения дорожно-транспортных  происшествий, связанных с качеством состояния дорожного покрытия, в сравнении с прошлым годом</t>
  </si>
  <si>
    <t>Динамика поступления обращений, связанных с нарушением благоустройства территории поселения</t>
  </si>
  <si>
    <t>Увеличение посещаемости учреждений культуры (по  сравнению с предыдущим  годом)</t>
  </si>
  <si>
    <t>Исполнение мероприятий по созданию условий, обеспечивающих возможность граждан систематически заниматься физической культурой и спортом</t>
  </si>
  <si>
    <t>% достижения запланированных значений показателей</t>
  </si>
  <si>
    <t>Итого по муниципальной программе</t>
  </si>
  <si>
    <t>Чемлыжская сельская администрация</t>
  </si>
  <si>
    <t>Исполнение принятых публичных обязательств</t>
  </si>
  <si>
    <t>Исполнение мероприятий по созданию условий для населения, направленных на поддержку и укрепление здоровья</t>
  </si>
  <si>
    <t>Мероприятия по развитию физической культуры и спорта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</si>
  <si>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</si>
  <si>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Популяризация массового и профессионального спорта, создание эффективной системы физического воспитания, ориентированного на обеспечение развития детей и подростков</t>
  </si>
  <si>
    <t xml:space="preserve"> 8 (483 56) 9-36-12 </t>
  </si>
  <si>
    <t xml:space="preserve">Глава поселения </t>
  </si>
  <si>
    <t xml:space="preserve"> Илюшечкин Е.В. </t>
  </si>
  <si>
    <t xml:space="preserve">   исп.: Гришина Л.Н.</t>
  </si>
  <si>
    <t>о ходе реализации и оценке эффективности муниципальной программы по итогам первого полугодия 2022 года</t>
  </si>
  <si>
    <t xml:space="preserve">"Реализация полномочий Чемлыжского сельского поселения на 2022-2024 годы" </t>
  </si>
  <si>
    <t>Муниципальная программа "Реализация полномочий Чемлыжского сельского поселения на 2022-2024 годы"</t>
  </si>
  <si>
    <t>«Реализация полномочий Чемлыжского сельского поселения на 2022-2024 годы»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</si>
  <si>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внутреннего муниципального финансового контроля</t>
  </si>
  <si>
    <t>Информационное освещение деятельности органов местного самоуправления</t>
  </si>
  <si>
    <t>Опубликование нормативных правовых актов муниципальных образований и иной официальной информации</t>
  </si>
  <si>
    <t>Социальные выплаты гражданам, кроме публичных нормативных социальных выплат</t>
  </si>
  <si>
    <t>Достижение целевых значений показателей, характеризующие решение задачи муниципальной программы "Реализация полномочий Чемлыжского сельского поселения на 2022-2024 годы"</t>
  </si>
  <si>
    <t xml:space="preserve">        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Эффективное исполнение полномочий высшего исполнительного органа местного самоуправления;
Предупреждение чрезвычайных ситуаций, развитие гражданской обороны, защита населения и территории поселения от чрезвычайных ситуаций природного и техногенного характера, обеспечение пожарной безопасности;
Повышение эффективности и безопасности функционирования автомобильных дорог общего пользования  местного значения;
Эффективное управление и распоряжение муниципальным имуществом сельского поселения;
Обеспечение выполнения и создание условий для проведения на уровне поселения единой муниципальной политики в сфере реформирования, регулирования и функционирования жилищно-коммунального хозяйства и благоустройство территории поселения;
Повышение  эффективности  реализации  молодежной политики в интересах  инновационного  социально ориентированного  развития  поселения; 
Реализация стратегической роли культуры как духовно-нравственного основания развития личности и государства, и сохранение культурного  и исторического наследия;                                                                                                                                                                                                                                Предоставление мер социальной поддержки и социальных гарантий.</t>
  </si>
  <si>
    <t xml:space="preserve">       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 условий для эффективной деятельности главы администрации  поселения и администрации  поселения;                                                                                                                           Обеспечение реализации отдельных государственных полномочий Брянской области, включая переданные полномочия на уровень поселения;
Укрепление общественного порядка и обеспечение безопасности, участие в этой деятельности муниципальных органов власти, общественных формирований и населения;
Развитие и модернизация сети автомобильных дорог общего пользования муниципального и местного значения;
Обеспечение эффективного управления и распоряжения муниципальным имуществом, земельным фондом  поселения;
Содействие реформированию жилищно-коммунального хозяйства, создание благоприятных условий для граждан;
Создание условий успешной социализации и эффективной самореализации обучающихся;
Обеспечение свободы творчества и прав граждан на участие в культурной жизни, на равный доступ к культурным ценностям;
Социальная защита населения, имеющего льготный статус.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</si>
</sst>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_ ;\-#,##0\ "/>
    <numFmt numFmtId="174" formatCode="#,##0.0_ ;\-#,##0.0\ "/>
    <numFmt numFmtId="175" formatCode="#,##0.00\ _₽"/>
    <numFmt numFmtId="176" formatCode="#,##0.00\ &quot;₽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9" fontId="4" fillId="0" borderId="1">
      <alignment vertical="top" wrapText="1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170" fontId="36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30" borderId="9" applyNumberFormat="0" applyFont="0" applyAlignment="0" applyProtection="0"/>
    <xf numFmtId="9" fontId="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170" fontId="0" fillId="0" borderId="0" xfId="0" applyNumberFormat="1" applyFont="1" applyFill="1" applyAlignment="1">
      <alignment vertical="top" wrapText="1"/>
    </xf>
    <xf numFmtId="4" fontId="0" fillId="32" borderId="11" xfId="0" applyNumberFormat="1" applyFont="1" applyFill="1" applyBorder="1" applyAlignment="1">
      <alignment vertical="top" wrapText="1"/>
    </xf>
    <xf numFmtId="0" fontId="2" fillId="32" borderId="11" xfId="0" applyNumberFormat="1" applyFont="1" applyFill="1" applyBorder="1" applyAlignment="1">
      <alignment vertical="top" wrapText="1"/>
    </xf>
    <xf numFmtId="170" fontId="0" fillId="0" borderId="11" xfId="0" applyNumberFormat="1" applyFont="1" applyFill="1" applyBorder="1" applyAlignment="1">
      <alignment vertical="top" wrapText="1"/>
    </xf>
    <xf numFmtId="172" fontId="0" fillId="0" borderId="11" xfId="0" applyNumberFormat="1" applyFont="1" applyFill="1" applyBorder="1" applyAlignment="1">
      <alignment vertical="top" wrapText="1"/>
    </xf>
    <xf numFmtId="170" fontId="2" fillId="0" borderId="12" xfId="0" applyFont="1" applyFill="1" applyBorder="1" applyAlignment="1">
      <alignment vertical="top" wrapText="1"/>
    </xf>
    <xf numFmtId="170" fontId="5" fillId="0" borderId="12" xfId="0" applyFont="1" applyFill="1" applyBorder="1" applyAlignment="1">
      <alignment horizontal="left" wrapText="1"/>
    </xf>
    <xf numFmtId="170" fontId="7" fillId="0" borderId="13" xfId="0" applyFont="1" applyFill="1" applyBorder="1" applyAlignment="1">
      <alignment wrapText="1"/>
    </xf>
    <xf numFmtId="170" fontId="5" fillId="0" borderId="13" xfId="0" applyFont="1" applyFill="1" applyBorder="1" applyAlignment="1">
      <alignment horizontal="left" vertical="top" wrapText="1"/>
    </xf>
    <xf numFmtId="170" fontId="5" fillId="0" borderId="12" xfId="0" applyFont="1" applyFill="1" applyBorder="1" applyAlignment="1">
      <alignment vertical="top" wrapText="1"/>
    </xf>
    <xf numFmtId="170" fontId="2" fillId="0" borderId="11" xfId="0" applyNumberFormat="1" applyFont="1" applyFill="1" applyBorder="1" applyAlignment="1">
      <alignment vertical="top" wrapText="1"/>
    </xf>
    <xf numFmtId="170" fontId="2" fillId="0" borderId="14" xfId="0" applyNumberFormat="1" applyFont="1" applyFill="1" applyBorder="1" applyAlignment="1">
      <alignment vertical="top" wrapText="1"/>
    </xf>
    <xf numFmtId="170" fontId="0" fillId="0" borderId="11" xfId="0" applyNumberFormat="1" applyFill="1" applyBorder="1" applyAlignment="1">
      <alignment vertical="top" wrapText="1"/>
    </xf>
    <xf numFmtId="170" fontId="3" fillId="0" borderId="11" xfId="0" applyNumberFormat="1" applyFont="1" applyFill="1" applyBorder="1" applyAlignment="1">
      <alignment vertical="top" wrapText="1"/>
    </xf>
    <xf numFmtId="170" fontId="5" fillId="0" borderId="15" xfId="0" applyFont="1" applyFill="1" applyBorder="1" applyAlignment="1">
      <alignment horizontal="justify" vertical="top" wrapText="1"/>
    </xf>
    <xf numFmtId="0" fontId="3" fillId="0" borderId="14" xfId="0" applyNumberFormat="1" applyFont="1" applyFill="1" applyBorder="1" applyAlignment="1">
      <alignment vertical="top" wrapText="1"/>
    </xf>
    <xf numFmtId="170" fontId="5" fillId="0" borderId="15" xfId="0" applyFont="1" applyFill="1" applyBorder="1" applyAlignment="1">
      <alignment horizontal="left" vertical="top" wrapText="1"/>
    </xf>
    <xf numFmtId="170" fontId="3" fillId="0" borderId="15" xfId="0" applyNumberFormat="1" applyFont="1" applyFill="1" applyBorder="1" applyAlignment="1">
      <alignment horizontal="justify" vertical="top" wrapText="1"/>
    </xf>
    <xf numFmtId="170" fontId="2" fillId="0" borderId="14" xfId="0" applyNumberFormat="1" applyFont="1" applyFill="1" applyBorder="1" applyAlignment="1">
      <alignment horizontal="justify" vertical="top" wrapText="1"/>
    </xf>
    <xf numFmtId="170" fontId="2" fillId="0" borderId="15" xfId="0" applyNumberFormat="1" applyFont="1" applyFill="1" applyBorder="1" applyAlignment="1">
      <alignment horizontal="justify" vertical="top" wrapText="1"/>
    </xf>
    <xf numFmtId="0" fontId="0" fillId="32" borderId="11" xfId="0" applyNumberForma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32" borderId="16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left" vertical="center" wrapText="1"/>
    </xf>
    <xf numFmtId="4" fontId="2" fillId="32" borderId="11" xfId="0" applyNumberFormat="1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170" fontId="11" fillId="0" borderId="11" xfId="0" applyFont="1" applyBorder="1" applyAlignment="1">
      <alignment vertical="center" wrapText="1"/>
    </xf>
    <xf numFmtId="170" fontId="11" fillId="0" borderId="11" xfId="0" applyFont="1" applyBorder="1" applyAlignment="1">
      <alignment horizontal="center" vertical="center" wrapText="1"/>
    </xf>
    <xf numFmtId="170" fontId="8" fillId="0" borderId="11" xfId="0" applyFont="1" applyBorder="1" applyAlignment="1">
      <alignment vertical="center" wrapText="1"/>
    </xf>
    <xf numFmtId="173" fontId="10" fillId="0" borderId="11" xfId="0" applyNumberFormat="1" applyFont="1" applyBorder="1" applyAlignment="1">
      <alignment horizontal="center" vertical="center" wrapText="1"/>
    </xf>
    <xf numFmtId="170" fontId="11" fillId="0" borderId="11" xfId="0" applyFont="1" applyBorder="1" applyAlignment="1">
      <alignment vertical="top" wrapText="1"/>
    </xf>
    <xf numFmtId="0" fontId="0" fillId="32" borderId="11" xfId="0" applyNumberFormat="1" applyFill="1" applyBorder="1" applyAlignment="1">
      <alignment wrapText="1"/>
    </xf>
    <xf numFmtId="172" fontId="0" fillId="0" borderId="11" xfId="0" applyNumberFormat="1" applyFont="1" applyFill="1" applyBorder="1" applyAlignment="1">
      <alignment wrapText="1"/>
    </xf>
    <xf numFmtId="0" fontId="2" fillId="32" borderId="11" xfId="0" applyNumberFormat="1" applyFont="1" applyFill="1" applyBorder="1" applyAlignment="1">
      <alignment wrapText="1"/>
    </xf>
    <xf numFmtId="172" fontId="2" fillId="0" borderId="11" xfId="0" applyNumberFormat="1" applyFont="1" applyFill="1" applyBorder="1" applyAlignment="1">
      <alignment wrapText="1"/>
    </xf>
    <xf numFmtId="175" fontId="2" fillId="0" borderId="11" xfId="0" applyNumberFormat="1" applyFont="1" applyFill="1" applyBorder="1" applyAlignment="1">
      <alignment wrapText="1"/>
    </xf>
    <xf numFmtId="175" fontId="0" fillId="0" borderId="11" xfId="0" applyNumberFormat="1" applyFont="1" applyFill="1" applyBorder="1" applyAlignment="1">
      <alignment wrapText="1"/>
    </xf>
    <xf numFmtId="170" fontId="2" fillId="0" borderId="11" xfId="0" applyNumberFormat="1" applyFont="1" applyFill="1" applyBorder="1" applyAlignment="1">
      <alignment wrapText="1"/>
    </xf>
    <xf numFmtId="172" fontId="11" fillId="0" borderId="11" xfId="0" applyNumberFormat="1" applyFont="1" applyBorder="1" applyAlignment="1">
      <alignment horizontal="center" wrapText="1"/>
    </xf>
    <xf numFmtId="170" fontId="11" fillId="0" borderId="11" xfId="0" applyFont="1" applyBorder="1" applyAlignment="1">
      <alignment horizontal="center" wrapText="1"/>
    </xf>
    <xf numFmtId="172" fontId="50" fillId="0" borderId="11" xfId="0" applyNumberFormat="1" applyFont="1" applyFill="1" applyBorder="1" applyAlignment="1">
      <alignment wrapText="1"/>
    </xf>
    <xf numFmtId="170" fontId="51" fillId="0" borderId="0" xfId="0" applyNumberFormat="1" applyFont="1" applyFill="1" applyAlignment="1">
      <alignment vertical="top" wrapText="1"/>
    </xf>
    <xf numFmtId="170" fontId="51" fillId="0" borderId="0" xfId="0" applyNumberFormat="1" applyFont="1" applyFill="1" applyAlignment="1">
      <alignment horizontal="left" vertical="top" wrapText="1"/>
    </xf>
    <xf numFmtId="170" fontId="52" fillId="0" borderId="0" xfId="0" applyNumberFormat="1" applyFont="1" applyFill="1" applyAlignment="1">
      <alignment vertical="top" wrapText="1"/>
    </xf>
    <xf numFmtId="170" fontId="0" fillId="0" borderId="11" xfId="0" applyNumberFormat="1" applyFont="1" applyFill="1" applyBorder="1" applyAlignment="1">
      <alignment vertical="top" wrapText="1"/>
    </xf>
    <xf numFmtId="39" fontId="0" fillId="0" borderId="11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4" fontId="2" fillId="32" borderId="16" xfId="0" applyNumberFormat="1" applyFont="1" applyFill="1" applyBorder="1" applyAlignment="1">
      <alignment vertical="top" wrapText="1"/>
    </xf>
    <xf numFmtId="0" fontId="2" fillId="32" borderId="18" xfId="0" applyNumberFormat="1" applyFont="1" applyFill="1" applyBorder="1" applyAlignment="1">
      <alignment vertical="top" wrapText="1"/>
    </xf>
    <xf numFmtId="4" fontId="2" fillId="33" borderId="18" xfId="0" applyNumberFormat="1" applyFont="1" applyFill="1" applyBorder="1" applyAlignment="1">
      <alignment vertical="top" wrapText="1"/>
    </xf>
    <xf numFmtId="4" fontId="2" fillId="33" borderId="19" xfId="0" applyNumberFormat="1" applyFont="1" applyFill="1" applyBorder="1" applyAlignment="1">
      <alignment vertical="top" wrapText="1"/>
    </xf>
    <xf numFmtId="170" fontId="11" fillId="0" borderId="11" xfId="0" applyFont="1" applyBorder="1" applyAlignment="1">
      <alignment horizontal="left" vertical="center" wrapText="1"/>
    </xf>
    <xf numFmtId="170" fontId="11" fillId="0" borderId="11" xfId="0" applyFont="1" applyBorder="1" applyAlignment="1">
      <alignment wrapText="1"/>
    </xf>
    <xf numFmtId="170" fontId="51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170" fontId="2" fillId="0" borderId="20" xfId="0" applyNumberFormat="1" applyFont="1" applyFill="1" applyBorder="1" applyAlignment="1">
      <alignment vertical="top" wrapText="1"/>
    </xf>
    <xf numFmtId="170" fontId="2" fillId="0" borderId="21" xfId="0" applyNumberFormat="1" applyFont="1" applyFill="1" applyBorder="1" applyAlignment="1">
      <alignment vertical="top" wrapText="1"/>
    </xf>
    <xf numFmtId="10" fontId="2" fillId="0" borderId="20" xfId="0" applyNumberFormat="1" applyFont="1" applyFill="1" applyBorder="1" applyAlignment="1">
      <alignment horizontal="center" wrapText="1"/>
    </xf>
    <xf numFmtId="170" fontId="2" fillId="0" borderId="21" xfId="0" applyNumberFormat="1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vertical="center" wrapText="1"/>
    </xf>
    <xf numFmtId="170" fontId="0" fillId="0" borderId="22" xfId="0" applyNumberFormat="1" applyFont="1" applyFill="1" applyBorder="1" applyAlignment="1">
      <alignment vertical="center" wrapText="1"/>
    </xf>
    <xf numFmtId="170" fontId="0" fillId="0" borderId="21" xfId="0" applyNumberFormat="1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horizontal="center" wrapText="1"/>
    </xf>
    <xf numFmtId="170" fontId="8" fillId="0" borderId="22" xfId="0" applyNumberFormat="1" applyFont="1" applyFill="1" applyBorder="1" applyAlignment="1">
      <alignment horizontal="center" wrapText="1"/>
    </xf>
    <xf numFmtId="170" fontId="8" fillId="0" borderId="21" xfId="0" applyNumberFormat="1" applyFont="1" applyFill="1" applyBorder="1" applyAlignment="1">
      <alignment horizontal="center" wrapText="1"/>
    </xf>
    <xf numFmtId="170" fontId="8" fillId="0" borderId="11" xfId="0" applyFont="1" applyBorder="1" applyAlignment="1">
      <alignment vertical="top" wrapText="1"/>
    </xf>
    <xf numFmtId="170" fontId="8" fillId="0" borderId="11" xfId="0" applyFont="1" applyBorder="1" applyAlignment="1">
      <alignment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Alignment="1">
      <alignment horizontal="center" vertical="top" wrapText="1"/>
    </xf>
    <xf numFmtId="170" fontId="8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 wrapText="1"/>
    </xf>
    <xf numFmtId="170" fontId="8" fillId="0" borderId="0" xfId="0" applyNumberFormat="1" applyFont="1" applyFill="1" applyAlignment="1">
      <alignment horizontal="center" vertical="center" wrapText="1"/>
    </xf>
    <xf numFmtId="0" fontId="2" fillId="0" borderId="20" xfId="0" applyNumberFormat="1" applyFont="1" applyFill="1" applyBorder="1" applyAlignment="1">
      <alignment vertical="top" wrapText="1"/>
    </xf>
    <xf numFmtId="170" fontId="0" fillId="0" borderId="22" xfId="0" applyNumberFormat="1" applyFont="1" applyFill="1" applyBorder="1" applyAlignment="1">
      <alignment vertical="top" wrapText="1"/>
    </xf>
    <xf numFmtId="170" fontId="0" fillId="0" borderId="21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horizontal="left" vertical="center" wrapText="1"/>
    </xf>
    <xf numFmtId="170" fontId="0" fillId="0" borderId="22" xfId="0" applyNumberFormat="1" applyFont="1" applyFill="1" applyBorder="1" applyAlignment="1">
      <alignment horizontal="left" vertical="center" wrapText="1"/>
    </xf>
    <xf numFmtId="170" fontId="0" fillId="0" borderId="21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70" fontId="0" fillId="0" borderId="22" xfId="0" applyNumberFormat="1" applyFont="1" applyFill="1" applyBorder="1" applyAlignment="1">
      <alignment horizontal="center" vertical="center" wrapText="1"/>
    </xf>
    <xf numFmtId="170" fontId="0" fillId="0" borderId="2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0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33203125" defaultRowHeight="12.75"/>
  <cols>
    <col min="1" max="1" width="96.5" style="0" customWidth="1"/>
    <col min="2" max="2" width="15.16015625" style="0" customWidth="1"/>
    <col min="3" max="3" width="17" style="0" customWidth="1"/>
    <col min="4" max="4" width="18.16015625" style="0" customWidth="1"/>
  </cols>
  <sheetData>
    <row r="1" ht="1.5" customHeight="1"/>
    <row r="2" spans="1:4" ht="18.75">
      <c r="A2" s="69" t="s">
        <v>52</v>
      </c>
      <c r="B2" s="69"/>
      <c r="C2" s="69"/>
      <c r="D2" s="69"/>
    </row>
    <row r="3" spans="1:4" ht="15.75">
      <c r="A3" s="70" t="s">
        <v>80</v>
      </c>
      <c r="B3" s="70"/>
      <c r="C3" s="70"/>
      <c r="D3" s="70"/>
    </row>
    <row r="4" spans="1:4" ht="15.75">
      <c r="A4" s="70" t="s">
        <v>81</v>
      </c>
      <c r="B4" s="70"/>
      <c r="C4" s="70"/>
      <c r="D4" s="70"/>
    </row>
    <row r="5" spans="1:4" ht="20.25" customHeight="1">
      <c r="A5" s="71" t="s">
        <v>70</v>
      </c>
      <c r="B5" s="72"/>
      <c r="C5" s="72"/>
      <c r="D5" s="72"/>
    </row>
    <row r="6" spans="1:4" ht="8.25" customHeight="1">
      <c r="A6" s="54"/>
      <c r="B6" s="54"/>
      <c r="C6" s="54"/>
      <c r="D6" s="54"/>
    </row>
    <row r="7" spans="1:4" ht="39.75" customHeight="1">
      <c r="A7" s="21" t="s">
        <v>48</v>
      </c>
      <c r="B7" s="21" t="s">
        <v>49</v>
      </c>
      <c r="C7" s="21" t="s">
        <v>50</v>
      </c>
      <c r="D7" s="21" t="s">
        <v>51</v>
      </c>
    </row>
    <row r="8" spans="1:4" ht="24" customHeight="1">
      <c r="A8" s="79" t="s">
        <v>82</v>
      </c>
      <c r="B8" s="80"/>
      <c r="C8" s="80"/>
      <c r="D8" s="81"/>
    </row>
    <row r="9" spans="1:4" ht="165" customHeight="1">
      <c r="A9" s="59" t="s">
        <v>89</v>
      </c>
      <c r="B9" s="60"/>
      <c r="C9" s="60"/>
      <c r="D9" s="61"/>
    </row>
    <row r="10" spans="1:4" ht="146.25" customHeight="1">
      <c r="A10" s="73" t="s">
        <v>90</v>
      </c>
      <c r="B10" s="74"/>
      <c r="C10" s="74"/>
      <c r="D10" s="75"/>
    </row>
    <row r="11" spans="1:4" ht="16.5" customHeight="1">
      <c r="A11" s="76" t="s">
        <v>54</v>
      </c>
      <c r="B11" s="77"/>
      <c r="C11" s="77"/>
      <c r="D11" s="78"/>
    </row>
    <row r="12" spans="1:4" ht="22.5" customHeight="1">
      <c r="A12" s="48" t="s">
        <v>83</v>
      </c>
      <c r="B12" s="48" t="s">
        <v>53</v>
      </c>
      <c r="C12" s="49">
        <f>C51</f>
        <v>3901451.71</v>
      </c>
      <c r="D12" s="50">
        <f>D51</f>
        <v>1949131.65</v>
      </c>
    </row>
    <row r="13" spans="1:4" ht="25.5">
      <c r="A13" s="46" t="s">
        <v>40</v>
      </c>
      <c r="B13" s="22" t="s">
        <v>53</v>
      </c>
      <c r="C13" s="47">
        <f>C14+C15+C16+C17+C18</f>
        <v>1830115</v>
      </c>
      <c r="D13" s="47">
        <f>D14+D15+D16+D17+D18</f>
        <v>942086.75</v>
      </c>
    </row>
    <row r="14" spans="1:4" ht="20.25" customHeight="1">
      <c r="A14" s="23" t="s">
        <v>24</v>
      </c>
      <c r="B14" s="20" t="s">
        <v>53</v>
      </c>
      <c r="C14" s="1">
        <v>522277</v>
      </c>
      <c r="D14" s="1">
        <v>249764.52</v>
      </c>
    </row>
    <row r="15" spans="1:4" ht="16.5" customHeight="1">
      <c r="A15" s="8" t="s">
        <v>25</v>
      </c>
      <c r="B15" s="20" t="s">
        <v>53</v>
      </c>
      <c r="C15" s="1">
        <v>1253938</v>
      </c>
      <c r="D15" s="1">
        <v>666564.23</v>
      </c>
    </row>
    <row r="16" spans="1:4" ht="38.25">
      <c r="A16" s="8" t="s">
        <v>84</v>
      </c>
      <c r="B16" s="20" t="s">
        <v>53</v>
      </c>
      <c r="C16" s="1">
        <v>38900</v>
      </c>
      <c r="D16" s="1">
        <v>19450</v>
      </c>
    </row>
    <row r="17" spans="1:4" ht="12.75">
      <c r="A17" s="8" t="s">
        <v>85</v>
      </c>
      <c r="B17" s="20" t="s">
        <v>53</v>
      </c>
      <c r="C17" s="1">
        <v>2000</v>
      </c>
      <c r="D17" s="1">
        <v>500</v>
      </c>
    </row>
    <row r="18" spans="1:4" ht="25.5">
      <c r="A18" s="44" t="s">
        <v>86</v>
      </c>
      <c r="B18" s="20" t="s">
        <v>53</v>
      </c>
      <c r="C18" s="1">
        <v>13000</v>
      </c>
      <c r="D18" s="1">
        <v>5808</v>
      </c>
    </row>
    <row r="19" spans="1:4" ht="26.25" customHeight="1">
      <c r="A19" s="7" t="s">
        <v>46</v>
      </c>
      <c r="B19" s="2" t="s">
        <v>53</v>
      </c>
      <c r="C19" s="24">
        <f>C20</f>
        <v>95096.71</v>
      </c>
      <c r="D19" s="24">
        <f>D20</f>
        <v>44126.85</v>
      </c>
    </row>
    <row r="20" spans="1:4" ht="28.5" customHeight="1">
      <c r="A20" s="6" t="s">
        <v>47</v>
      </c>
      <c r="B20" s="20" t="s">
        <v>53</v>
      </c>
      <c r="C20" s="1">
        <v>95096.71</v>
      </c>
      <c r="D20" s="1">
        <v>44126.85</v>
      </c>
    </row>
    <row r="21" spans="1:4" ht="30" customHeight="1">
      <c r="A21" s="5" t="s">
        <v>41</v>
      </c>
      <c r="B21" s="2" t="s">
        <v>53</v>
      </c>
      <c r="C21" s="24">
        <f>C22+C23</f>
        <v>15000</v>
      </c>
      <c r="D21" s="24">
        <f>D22+D23</f>
        <v>0</v>
      </c>
    </row>
    <row r="22" spans="1:4" ht="12.75" hidden="1">
      <c r="A22" s="9"/>
      <c r="B22" s="20"/>
      <c r="C22" s="1"/>
      <c r="D22" s="1"/>
    </row>
    <row r="23" spans="1:4" ht="12.75">
      <c r="A23" s="8" t="s">
        <v>26</v>
      </c>
      <c r="B23" s="20" t="s">
        <v>53</v>
      </c>
      <c r="C23" s="1">
        <v>15000</v>
      </c>
      <c r="D23" s="1">
        <v>0</v>
      </c>
    </row>
    <row r="24" spans="1:4" ht="25.5" hidden="1">
      <c r="A24" s="10" t="s">
        <v>42</v>
      </c>
      <c r="B24" s="2" t="s">
        <v>53</v>
      </c>
      <c r="C24" s="25">
        <f>C25</f>
        <v>0</v>
      </c>
      <c r="D24" s="25">
        <f>D25</f>
        <v>0</v>
      </c>
    </row>
    <row r="25" spans="1:4" ht="25.5" hidden="1">
      <c r="A25" s="12" t="s">
        <v>27</v>
      </c>
      <c r="B25" s="20" t="s">
        <v>53</v>
      </c>
      <c r="C25" s="4"/>
      <c r="D25" s="4"/>
    </row>
    <row r="26" spans="1:4" ht="25.5">
      <c r="A26" s="10" t="s">
        <v>28</v>
      </c>
      <c r="B26" s="33" t="s">
        <v>53</v>
      </c>
      <c r="C26" s="34">
        <f>C27+C28</f>
        <v>1062455</v>
      </c>
      <c r="D26" s="34">
        <f>D27+D28</f>
        <v>501554.2</v>
      </c>
    </row>
    <row r="27" spans="1:4" ht="99.75" customHeight="1">
      <c r="A27" s="15" t="s">
        <v>29</v>
      </c>
      <c r="B27" s="31" t="s">
        <v>53</v>
      </c>
      <c r="C27" s="32">
        <v>1062455</v>
      </c>
      <c r="D27" s="32">
        <v>501554.2</v>
      </c>
    </row>
    <row r="28" spans="1:4" ht="12.75" hidden="1">
      <c r="A28" s="16"/>
      <c r="B28" s="31"/>
      <c r="C28" s="32"/>
      <c r="D28" s="32"/>
    </row>
    <row r="29" spans="1:4" ht="25.5">
      <c r="A29" s="10" t="s">
        <v>30</v>
      </c>
      <c r="B29" s="33" t="s">
        <v>53</v>
      </c>
      <c r="C29" s="34">
        <f>C30</f>
        <v>1000</v>
      </c>
      <c r="D29" s="34">
        <f>D30</f>
        <v>0</v>
      </c>
    </row>
    <row r="30" spans="1:4" ht="12.75">
      <c r="A30" s="12" t="s">
        <v>31</v>
      </c>
      <c r="B30" s="31" t="s">
        <v>53</v>
      </c>
      <c r="C30" s="32">
        <v>1000</v>
      </c>
      <c r="D30" s="32">
        <v>0</v>
      </c>
    </row>
    <row r="31" spans="1:4" ht="25.5">
      <c r="A31" s="10" t="s">
        <v>32</v>
      </c>
      <c r="B31" s="33" t="s">
        <v>53</v>
      </c>
      <c r="C31" s="34">
        <f>C32+C33+C34+C35+C36+C37</f>
        <v>291885</v>
      </c>
      <c r="D31" s="34">
        <f>D32+D33+D34+D35+D36+D37</f>
        <v>155016.04</v>
      </c>
    </row>
    <row r="32" spans="1:4" ht="12.75" hidden="1">
      <c r="A32" s="12"/>
      <c r="B32" s="31"/>
      <c r="C32" s="32"/>
      <c r="D32" s="32"/>
    </row>
    <row r="33" spans="1:4" ht="12.75">
      <c r="A33" s="12" t="s">
        <v>33</v>
      </c>
      <c r="B33" s="31" t="s">
        <v>53</v>
      </c>
      <c r="C33" s="32">
        <v>35000</v>
      </c>
      <c r="D33" s="32">
        <v>18625.84</v>
      </c>
    </row>
    <row r="34" spans="1:4" ht="12.75">
      <c r="A34" s="12" t="s">
        <v>43</v>
      </c>
      <c r="B34" s="31" t="s">
        <v>53</v>
      </c>
      <c r="C34" s="32">
        <v>189585</v>
      </c>
      <c r="D34" s="32">
        <v>106546.86</v>
      </c>
    </row>
    <row r="35" spans="1:4" ht="12.75">
      <c r="A35" s="3" t="s">
        <v>34</v>
      </c>
      <c r="B35" s="31" t="s">
        <v>53</v>
      </c>
      <c r="C35" s="32">
        <v>67300</v>
      </c>
      <c r="D35" s="32">
        <v>29843.34</v>
      </c>
    </row>
    <row r="36" spans="1:4" ht="37.5" customHeight="1" hidden="1">
      <c r="A36" s="14" t="s">
        <v>74</v>
      </c>
      <c r="B36" s="31" t="s">
        <v>53</v>
      </c>
      <c r="C36" s="32">
        <v>0</v>
      </c>
      <c r="D36" s="32">
        <v>0</v>
      </c>
    </row>
    <row r="37" spans="1:4" ht="12.75" hidden="1">
      <c r="A37" s="14"/>
      <c r="B37" s="31"/>
      <c r="C37" s="32"/>
      <c r="D37" s="32"/>
    </row>
    <row r="38" spans="1:4" ht="12.75">
      <c r="A38" s="19" t="s">
        <v>44</v>
      </c>
      <c r="B38" s="33" t="s">
        <v>53</v>
      </c>
      <c r="C38" s="35">
        <f>C39</f>
        <v>16000</v>
      </c>
      <c r="D38" s="35">
        <f>D39</f>
        <v>0</v>
      </c>
    </row>
    <row r="39" spans="1:4" ht="12.75">
      <c r="A39" s="13" t="s">
        <v>35</v>
      </c>
      <c r="B39" s="31" t="s">
        <v>53</v>
      </c>
      <c r="C39" s="36">
        <v>16000</v>
      </c>
      <c r="D39" s="36">
        <v>0</v>
      </c>
    </row>
    <row r="40" spans="1:4" ht="25.5">
      <c r="A40" s="10" t="s">
        <v>36</v>
      </c>
      <c r="B40" s="33" t="s">
        <v>53</v>
      </c>
      <c r="C40" s="34">
        <f>C41+C42</f>
        <v>469100</v>
      </c>
      <c r="D40" s="34">
        <f>D41+D42</f>
        <v>238213.64</v>
      </c>
    </row>
    <row r="41" spans="1:4" ht="38.25" customHeight="1">
      <c r="A41" s="13" t="s">
        <v>37</v>
      </c>
      <c r="B41" s="31" t="s">
        <v>53</v>
      </c>
      <c r="C41" s="32">
        <v>454000</v>
      </c>
      <c r="D41" s="32">
        <v>227002</v>
      </c>
    </row>
    <row r="42" spans="1:4" ht="12.75">
      <c r="A42" s="13" t="s">
        <v>45</v>
      </c>
      <c r="B42" s="31" t="s">
        <v>53</v>
      </c>
      <c r="C42" s="32">
        <v>15100</v>
      </c>
      <c r="D42" s="32">
        <v>11211.64</v>
      </c>
    </row>
    <row r="43" spans="1:4" ht="31.5" customHeight="1" hidden="1">
      <c r="A43" s="18"/>
      <c r="B43" s="33"/>
      <c r="C43" s="34"/>
      <c r="D43" s="34"/>
    </row>
    <row r="44" spans="1:4" ht="12.75" hidden="1">
      <c r="A44" s="17"/>
      <c r="B44" s="31"/>
      <c r="C44" s="32"/>
      <c r="D44" s="32"/>
    </row>
    <row r="45" spans="1:4" ht="12.75">
      <c r="A45" s="11" t="s">
        <v>38</v>
      </c>
      <c r="B45" s="33" t="s">
        <v>53</v>
      </c>
      <c r="C45" s="34">
        <f>C46+C47+C48</f>
        <v>119800</v>
      </c>
      <c r="D45" s="34">
        <f>D46+D47+D48</f>
        <v>68134.17</v>
      </c>
    </row>
    <row r="46" spans="1:4" ht="12.75">
      <c r="A46" s="13" t="s">
        <v>39</v>
      </c>
      <c r="B46" s="31" t="s">
        <v>53</v>
      </c>
      <c r="C46" s="32">
        <v>84800</v>
      </c>
      <c r="D46" s="32">
        <v>42376.38</v>
      </c>
    </row>
    <row r="47" spans="1:4" ht="12.75">
      <c r="A47" s="13" t="s">
        <v>0</v>
      </c>
      <c r="B47" s="31" t="s">
        <v>53</v>
      </c>
      <c r="C47" s="32">
        <v>30000</v>
      </c>
      <c r="D47" s="32">
        <v>20757.79</v>
      </c>
    </row>
    <row r="48" spans="1:4" ht="12.75">
      <c r="A48" s="13" t="s">
        <v>87</v>
      </c>
      <c r="B48" s="31" t="s">
        <v>53</v>
      </c>
      <c r="C48" s="32">
        <v>5000</v>
      </c>
      <c r="D48" s="45">
        <v>5000</v>
      </c>
    </row>
    <row r="49" spans="1:4" ht="25.5">
      <c r="A49" s="10" t="s">
        <v>75</v>
      </c>
      <c r="B49" s="33" t="s">
        <v>53</v>
      </c>
      <c r="C49" s="40">
        <f>C50</f>
        <v>1000</v>
      </c>
      <c r="D49" s="40">
        <v>0</v>
      </c>
    </row>
    <row r="50" spans="1:4" ht="12.75">
      <c r="A50" s="13" t="s">
        <v>73</v>
      </c>
      <c r="B50" s="31" t="s">
        <v>53</v>
      </c>
      <c r="C50" s="32">
        <v>1000</v>
      </c>
      <c r="D50" s="32">
        <v>0</v>
      </c>
    </row>
    <row r="51" spans="1:4" ht="12.75">
      <c r="A51" s="10" t="s">
        <v>55</v>
      </c>
      <c r="B51" s="37" t="s">
        <v>53</v>
      </c>
      <c r="C51" s="34">
        <f>C13+C19+C21+C24+C26+C29+C31+C38+C40+C43+C45+C49</f>
        <v>3901451.71</v>
      </c>
      <c r="D51" s="34">
        <f>D13+D19+D21+D24+D26+D29+D31+D38+D40+D43+D45+D49</f>
        <v>1949131.65</v>
      </c>
    </row>
    <row r="52" spans="1:4" ht="15.75" customHeight="1">
      <c r="A52" s="55" t="s">
        <v>56</v>
      </c>
      <c r="B52" s="56"/>
      <c r="C52" s="57">
        <v>0.4995</v>
      </c>
      <c r="D52" s="58"/>
    </row>
    <row r="53" spans="1:4" ht="76.5" customHeight="1">
      <c r="A53" s="62" t="s">
        <v>88</v>
      </c>
      <c r="B53" s="63"/>
      <c r="C53" s="63"/>
      <c r="D53" s="64"/>
    </row>
    <row r="54" spans="1:4" ht="76.5">
      <c r="A54" s="10" t="s">
        <v>57</v>
      </c>
      <c r="B54" s="21" t="s">
        <v>49</v>
      </c>
      <c r="C54" s="10" t="s">
        <v>58</v>
      </c>
      <c r="D54" s="10" t="s">
        <v>59</v>
      </c>
    </row>
    <row r="55" spans="1:4" ht="35.25" customHeight="1">
      <c r="A55" s="66" t="s">
        <v>1</v>
      </c>
      <c r="B55" s="66"/>
      <c r="C55" s="66"/>
      <c r="D55" s="66"/>
    </row>
    <row r="56" spans="1:4" ht="35.25" customHeight="1">
      <c r="A56" s="66" t="s">
        <v>16</v>
      </c>
      <c r="B56" s="66"/>
      <c r="C56" s="66"/>
      <c r="D56" s="66"/>
    </row>
    <row r="57" spans="1:4" ht="23.25" customHeight="1">
      <c r="A57" s="51" t="s">
        <v>60</v>
      </c>
      <c r="B57" s="27" t="s">
        <v>61</v>
      </c>
      <c r="C57" s="38">
        <v>100</v>
      </c>
      <c r="D57" s="38">
        <v>100</v>
      </c>
    </row>
    <row r="58" spans="1:4" ht="33" customHeight="1">
      <c r="A58" s="66" t="s">
        <v>2</v>
      </c>
      <c r="B58" s="66"/>
      <c r="C58" s="66"/>
      <c r="D58" s="66"/>
    </row>
    <row r="59" spans="1:4" ht="31.5">
      <c r="A59" s="26" t="s">
        <v>62</v>
      </c>
      <c r="B59" s="27" t="s">
        <v>61</v>
      </c>
      <c r="C59" s="38">
        <v>100</v>
      </c>
      <c r="D59" s="38">
        <v>100</v>
      </c>
    </row>
    <row r="60" spans="1:4" ht="18.75">
      <c r="A60" s="28" t="s">
        <v>55</v>
      </c>
      <c r="B60" s="27"/>
      <c r="C60" s="29">
        <v>2</v>
      </c>
      <c r="D60" s="29">
        <v>2</v>
      </c>
    </row>
    <row r="61" spans="1:4" ht="15.75">
      <c r="A61" s="28" t="s">
        <v>68</v>
      </c>
      <c r="B61" s="67">
        <v>100</v>
      </c>
      <c r="C61" s="68"/>
      <c r="D61" s="68"/>
    </row>
    <row r="62" spans="1:4" ht="42.75" customHeight="1">
      <c r="A62" s="66" t="s">
        <v>17</v>
      </c>
      <c r="B62" s="66"/>
      <c r="C62" s="66"/>
      <c r="D62" s="66"/>
    </row>
    <row r="63" spans="1:4" ht="33" customHeight="1">
      <c r="A63" s="66" t="s">
        <v>18</v>
      </c>
      <c r="B63" s="66"/>
      <c r="C63" s="66"/>
      <c r="D63" s="66"/>
    </row>
    <row r="64" spans="1:4" ht="47.25">
      <c r="A64" s="52" t="s">
        <v>63</v>
      </c>
      <c r="B64" s="27" t="s">
        <v>61</v>
      </c>
      <c r="C64" s="38">
        <v>100</v>
      </c>
      <c r="D64" s="38">
        <v>0</v>
      </c>
    </row>
    <row r="65" spans="1:4" ht="18.75">
      <c r="A65" s="28" t="s">
        <v>55</v>
      </c>
      <c r="B65" s="27"/>
      <c r="C65" s="29">
        <v>1</v>
      </c>
      <c r="D65" s="29">
        <v>0</v>
      </c>
    </row>
    <row r="66" spans="1:4" ht="15.75">
      <c r="A66" s="28" t="s">
        <v>68</v>
      </c>
      <c r="B66" s="67">
        <v>0</v>
      </c>
      <c r="C66" s="68"/>
      <c r="D66" s="68"/>
    </row>
    <row r="67" spans="1:4" ht="29.25" customHeight="1">
      <c r="A67" s="66" t="s">
        <v>19</v>
      </c>
      <c r="B67" s="66"/>
      <c r="C67" s="66"/>
      <c r="D67" s="66"/>
    </row>
    <row r="68" spans="1:4" ht="30.75" customHeight="1">
      <c r="A68" s="66" t="s">
        <v>3</v>
      </c>
      <c r="B68" s="66"/>
      <c r="C68" s="66"/>
      <c r="D68" s="66"/>
    </row>
    <row r="69" spans="1:4" ht="31.5">
      <c r="A69" s="30" t="s">
        <v>64</v>
      </c>
      <c r="B69" s="27" t="s">
        <v>5</v>
      </c>
      <c r="C69" s="38">
        <v>2</v>
      </c>
      <c r="D69" s="38">
        <v>2</v>
      </c>
    </row>
    <row r="70" spans="1:4" ht="18.75">
      <c r="A70" s="28" t="s">
        <v>55</v>
      </c>
      <c r="B70" s="27"/>
      <c r="C70" s="29">
        <v>1</v>
      </c>
      <c r="D70" s="29">
        <v>1</v>
      </c>
    </row>
    <row r="71" spans="1:4" ht="15.75">
      <c r="A71" s="28" t="s">
        <v>68</v>
      </c>
      <c r="B71" s="67">
        <v>100</v>
      </c>
      <c r="C71" s="68"/>
      <c r="D71" s="68"/>
    </row>
    <row r="72" spans="1:4" ht="27.75" customHeight="1">
      <c r="A72" s="66" t="s">
        <v>4</v>
      </c>
      <c r="B72" s="66"/>
      <c r="C72" s="66"/>
      <c r="D72" s="66"/>
    </row>
    <row r="73" spans="1:4" ht="33.75" customHeight="1">
      <c r="A73" s="66" t="s">
        <v>20</v>
      </c>
      <c r="B73" s="66"/>
      <c r="C73" s="66"/>
      <c r="D73" s="66"/>
    </row>
    <row r="74" spans="1:4" ht="44.25" customHeight="1">
      <c r="A74" s="30" t="s">
        <v>6</v>
      </c>
      <c r="B74" s="27" t="s">
        <v>5</v>
      </c>
      <c r="C74" s="38">
        <v>1</v>
      </c>
      <c r="D74" s="38">
        <v>0</v>
      </c>
    </row>
    <row r="75" spans="1:4" ht="18.75">
      <c r="A75" s="28" t="s">
        <v>55</v>
      </c>
      <c r="B75" s="27"/>
      <c r="C75" s="29">
        <v>1</v>
      </c>
      <c r="D75" s="29">
        <v>0</v>
      </c>
    </row>
    <row r="76" spans="1:4" ht="15.75">
      <c r="A76" s="28" t="s">
        <v>68</v>
      </c>
      <c r="B76" s="67">
        <v>0</v>
      </c>
      <c r="C76" s="68"/>
      <c r="D76" s="68"/>
    </row>
    <row r="77" spans="1:4" ht="51" customHeight="1">
      <c r="A77" s="82" t="s">
        <v>15</v>
      </c>
      <c r="B77" s="82"/>
      <c r="C77" s="82"/>
      <c r="D77" s="82"/>
    </row>
    <row r="78" spans="1:4" ht="33.75" customHeight="1">
      <c r="A78" s="66" t="s">
        <v>14</v>
      </c>
      <c r="B78" s="66"/>
      <c r="C78" s="66"/>
      <c r="D78" s="66"/>
    </row>
    <row r="79" spans="1:4" ht="31.5">
      <c r="A79" s="30" t="s">
        <v>65</v>
      </c>
      <c r="B79" s="39" t="s">
        <v>5</v>
      </c>
      <c r="C79" s="38">
        <v>1</v>
      </c>
      <c r="D79" s="38">
        <v>1</v>
      </c>
    </row>
    <row r="80" spans="1:4" ht="18.75">
      <c r="A80" s="28" t="s">
        <v>55</v>
      </c>
      <c r="B80" s="27"/>
      <c r="C80" s="29">
        <v>1</v>
      </c>
      <c r="D80" s="29">
        <v>1</v>
      </c>
    </row>
    <row r="81" spans="1:4" ht="15.75">
      <c r="A81" s="28" t="s">
        <v>68</v>
      </c>
      <c r="B81" s="67">
        <v>100</v>
      </c>
      <c r="C81" s="68"/>
      <c r="D81" s="68"/>
    </row>
    <row r="82" spans="1:4" ht="33.75" customHeight="1">
      <c r="A82" s="66" t="s">
        <v>12</v>
      </c>
      <c r="B82" s="66"/>
      <c r="C82" s="66"/>
      <c r="D82" s="66"/>
    </row>
    <row r="83" spans="1:4" ht="29.25" customHeight="1">
      <c r="A83" s="66" t="s">
        <v>13</v>
      </c>
      <c r="B83" s="66"/>
      <c r="C83" s="66"/>
      <c r="D83" s="66"/>
    </row>
    <row r="84" spans="1:4" ht="24" customHeight="1">
      <c r="A84" s="30" t="s">
        <v>8</v>
      </c>
      <c r="B84" s="39" t="s">
        <v>7</v>
      </c>
      <c r="C84" s="38">
        <v>47</v>
      </c>
      <c r="D84" s="38">
        <v>47</v>
      </c>
    </row>
    <row r="85" spans="1:4" ht="18.75">
      <c r="A85" s="28" t="s">
        <v>55</v>
      </c>
      <c r="B85" s="27"/>
      <c r="C85" s="29">
        <v>1</v>
      </c>
      <c r="D85" s="29">
        <v>1</v>
      </c>
    </row>
    <row r="86" spans="1:4" ht="15.75">
      <c r="A86" s="28" t="s">
        <v>68</v>
      </c>
      <c r="B86" s="67">
        <v>100</v>
      </c>
      <c r="C86" s="68"/>
      <c r="D86" s="68"/>
    </row>
    <row r="87" spans="1:4" ht="34.5" customHeight="1">
      <c r="A87" s="66" t="s">
        <v>10</v>
      </c>
      <c r="B87" s="66"/>
      <c r="C87" s="66"/>
      <c r="D87" s="66"/>
    </row>
    <row r="88" spans="1:4" ht="31.5" customHeight="1">
      <c r="A88" s="66" t="s">
        <v>11</v>
      </c>
      <c r="B88" s="66"/>
      <c r="C88" s="66"/>
      <c r="D88" s="66"/>
    </row>
    <row r="89" spans="1:4" ht="31.5">
      <c r="A89" s="30" t="s">
        <v>66</v>
      </c>
      <c r="B89" s="39" t="s">
        <v>7</v>
      </c>
      <c r="C89" s="38">
        <v>420</v>
      </c>
      <c r="D89" s="38">
        <v>420</v>
      </c>
    </row>
    <row r="90" spans="1:4" ht="18.75">
      <c r="A90" s="28" t="s">
        <v>55</v>
      </c>
      <c r="B90" s="27"/>
      <c r="C90" s="29">
        <v>1</v>
      </c>
      <c r="D90" s="29">
        <v>1</v>
      </c>
    </row>
    <row r="91" spans="1:4" ht="15.75">
      <c r="A91" s="28" t="s">
        <v>68</v>
      </c>
      <c r="B91" s="67">
        <v>100</v>
      </c>
      <c r="C91" s="68"/>
      <c r="D91" s="68"/>
    </row>
    <row r="92" spans="1:4" ht="21" customHeight="1">
      <c r="A92" s="65" t="s">
        <v>21</v>
      </c>
      <c r="B92" s="65"/>
      <c r="C92" s="65"/>
      <c r="D92" s="65"/>
    </row>
    <row r="93" spans="1:4" ht="17.25" customHeight="1">
      <c r="A93" s="65" t="s">
        <v>9</v>
      </c>
      <c r="B93" s="65"/>
      <c r="C93" s="65"/>
      <c r="D93" s="65"/>
    </row>
    <row r="94" spans="1:4" ht="17.25" customHeight="1">
      <c r="A94" s="30" t="s">
        <v>71</v>
      </c>
      <c r="B94" s="39" t="s">
        <v>61</v>
      </c>
      <c r="C94" s="38">
        <v>100</v>
      </c>
      <c r="D94" s="38">
        <v>100</v>
      </c>
    </row>
    <row r="95" spans="1:4" ht="30" customHeight="1">
      <c r="A95" s="30" t="s">
        <v>72</v>
      </c>
      <c r="B95" s="39" t="s">
        <v>61</v>
      </c>
      <c r="C95" s="38">
        <v>100</v>
      </c>
      <c r="D95" s="38">
        <v>100</v>
      </c>
    </row>
    <row r="96" spans="1:4" ht="18.75">
      <c r="A96" s="28" t="s">
        <v>55</v>
      </c>
      <c r="B96" s="27"/>
      <c r="C96" s="29">
        <v>2</v>
      </c>
      <c r="D96" s="29">
        <v>2</v>
      </c>
    </row>
    <row r="97" spans="1:4" ht="15.75">
      <c r="A97" s="28" t="s">
        <v>68</v>
      </c>
      <c r="B97" s="67">
        <v>100</v>
      </c>
      <c r="C97" s="68"/>
      <c r="D97" s="68"/>
    </row>
    <row r="98" spans="1:4" ht="30.75" customHeight="1">
      <c r="A98" s="65" t="s">
        <v>22</v>
      </c>
      <c r="B98" s="65"/>
      <c r="C98" s="65"/>
      <c r="D98" s="65"/>
    </row>
    <row r="99" spans="1:4" ht="35.25" customHeight="1">
      <c r="A99" s="65" t="s">
        <v>23</v>
      </c>
      <c r="B99" s="65"/>
      <c r="C99" s="65"/>
      <c r="D99" s="65"/>
    </row>
    <row r="100" spans="1:4" ht="36.75" customHeight="1">
      <c r="A100" s="52" t="s">
        <v>67</v>
      </c>
      <c r="B100" s="39" t="s">
        <v>61</v>
      </c>
      <c r="C100" s="38">
        <v>100</v>
      </c>
      <c r="D100" s="38">
        <v>0</v>
      </c>
    </row>
    <row r="101" spans="1:4" ht="18.75">
      <c r="A101" s="28" t="s">
        <v>55</v>
      </c>
      <c r="B101" s="27"/>
      <c r="C101" s="29">
        <v>1</v>
      </c>
      <c r="D101" s="29">
        <v>0</v>
      </c>
    </row>
    <row r="102" spans="1:4" ht="15.75">
      <c r="A102" s="28" t="s">
        <v>68</v>
      </c>
      <c r="B102" s="67">
        <v>0</v>
      </c>
      <c r="C102" s="68"/>
      <c r="D102" s="68"/>
    </row>
    <row r="103" spans="1:4" ht="18.75">
      <c r="A103" s="28" t="s">
        <v>69</v>
      </c>
      <c r="B103" s="27"/>
      <c r="C103" s="29">
        <v>11</v>
      </c>
      <c r="D103" s="29">
        <v>8</v>
      </c>
    </row>
    <row r="104" spans="1:4" ht="15.75">
      <c r="A104" s="28" t="s">
        <v>68</v>
      </c>
      <c r="B104" s="67">
        <v>72.7</v>
      </c>
      <c r="C104" s="68"/>
      <c r="D104" s="68"/>
    </row>
    <row r="105" ht="37.5" customHeight="1"/>
    <row r="106" spans="1:3" s="41" customFormat="1" ht="15.75">
      <c r="A106" s="41" t="s">
        <v>77</v>
      </c>
      <c r="B106" s="53" t="s">
        <v>78</v>
      </c>
      <c r="C106" s="53"/>
    </row>
    <row r="107" s="41" customFormat="1" ht="15.75"/>
    <row r="108" s="41" customFormat="1" ht="15.75"/>
    <row r="109" ht="15">
      <c r="A109" s="43" t="s">
        <v>79</v>
      </c>
    </row>
    <row r="110" ht="15.75">
      <c r="A110" s="42" t="s">
        <v>76</v>
      </c>
    </row>
  </sheetData>
  <sheetProtection/>
  <mergeCells count="42">
    <mergeCell ref="A99:D99"/>
    <mergeCell ref="A67:D67"/>
    <mergeCell ref="A68:D68"/>
    <mergeCell ref="A72:D72"/>
    <mergeCell ref="A73:D73"/>
    <mergeCell ref="A87:D87"/>
    <mergeCell ref="A77:D77"/>
    <mergeCell ref="B71:D71"/>
    <mergeCell ref="A63:D63"/>
    <mergeCell ref="A58:D58"/>
    <mergeCell ref="A56:D56"/>
    <mergeCell ref="B61:D61"/>
    <mergeCell ref="A98:D98"/>
    <mergeCell ref="A82:D82"/>
    <mergeCell ref="B76:D76"/>
    <mergeCell ref="A55:D55"/>
    <mergeCell ref="B104:D104"/>
    <mergeCell ref="B81:D81"/>
    <mergeCell ref="B86:D86"/>
    <mergeCell ref="B91:D91"/>
    <mergeCell ref="B97:D97"/>
    <mergeCell ref="A88:D88"/>
    <mergeCell ref="B102:D102"/>
    <mergeCell ref="A78:D78"/>
    <mergeCell ref="A83:D83"/>
    <mergeCell ref="A2:D2"/>
    <mergeCell ref="A3:D3"/>
    <mergeCell ref="A4:D4"/>
    <mergeCell ref="A5:D5"/>
    <mergeCell ref="A10:D10"/>
    <mergeCell ref="A11:D11"/>
    <mergeCell ref="A8:D8"/>
    <mergeCell ref="B106:C106"/>
    <mergeCell ref="A6:D6"/>
    <mergeCell ref="A52:B52"/>
    <mergeCell ref="C52:D52"/>
    <mergeCell ref="A9:D9"/>
    <mergeCell ref="A53:D53"/>
    <mergeCell ref="A92:D92"/>
    <mergeCell ref="A93:D93"/>
    <mergeCell ref="A62:D62"/>
    <mergeCell ref="B66:D66"/>
  </mergeCells>
  <printOptions/>
  <pageMargins left="0.7480314960629921" right="0.5511811023622047" top="0.7874015748031497" bottom="0.3937007874015748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2018-08-02T08:37:08Z</cp:lastPrinted>
  <dcterms:created xsi:type="dcterms:W3CDTF">2006-09-16T00:00:00Z</dcterms:created>
  <dcterms:modified xsi:type="dcterms:W3CDTF">2022-08-17T14:10:30Z</dcterms:modified>
  <cp:category/>
  <cp:version/>
  <cp:contentType/>
  <cp:contentStatus/>
</cp:coreProperties>
</file>